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598" activeTab="0"/>
  </bookViews>
  <sheets>
    <sheet name="ВФ (Новомосковск)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<sst xmlns="http://schemas.openxmlformats.org/spreadsheetml/2006/main" count="46" uniqueCount="31">
  <si>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Наименование хозяйствующих субъектов, заключивших договор по нерегулируемым ценам, с указанием сторон такого договора</t>
  </si>
  <si>
    <t>Продавец (поставщик)</t>
  </si>
  <si>
    <t>Покупатель</t>
  </si>
  <si>
    <t>Предмет договора</t>
  </si>
  <si>
    <t>Срок действия договора</t>
  </si>
  <si>
    <t>Цена договора</t>
  </si>
  <si>
    <t>Стоимость 1 ед.изм/руб.</t>
  </si>
  <si>
    <t>Общая цена договора, тыс. руб. с НДС</t>
  </si>
  <si>
    <t>ООО "ККС"</t>
  </si>
  <si>
    <t>Источник теплоснабжения</t>
  </si>
  <si>
    <t>котельная № 18</t>
  </si>
  <si>
    <t>котельная № 18-а</t>
  </si>
  <si>
    <t>котельная № 20а-ш</t>
  </si>
  <si>
    <t>котельная № 27</t>
  </si>
  <si>
    <t>МУНИЦИПАЛЬНОЕ БЮДЖЕТНОЕ УЧРЕЖДЕНИЕ КУЛЬТУРЫ "КУЛЬТУРНО - ДОСУГОВЫЙ ЦЕНТР"</t>
  </si>
  <si>
    <t>ГОСУДАРСТВЕННОЕ УЧРЕЖДЕНИЕ ЗДРАВООХРАНЕНИЯ "НОВОМОСКОВСКАЯ ГОРОДСКАЯ КЛИНИЧЕСКАЯ БОЛЬНИЦА"</t>
  </si>
  <si>
    <t>МУНИЦИПАЛЬНОЕ КАЗЕННОЕ ОБЩЕОБРАЗОВАТЕЛЬНОЕ  УЧРЕЖДЕНИЕ "ШИШЛОВСКАЯ ОСНОВНАЯ ОБЩЕОБРАЗОВАТЕЛЬНАЯ ШКОЛА"</t>
  </si>
  <si>
    <t>МУНИЦИПАЛЬНОЕ КАЗЕННОЕ ОБЩЕОБРАЗОВАТЕЛЬНОЕ УЧРЕЖДЕНИЕ "ПРАВДИНСКИЙ ЦЕНТР ОБРАЗОВАНИЯ"</t>
  </si>
  <si>
    <t>МУНИЦИПАЛЬНОЕ КАЗЕННОЕ ОБЩЕОБРАЗОВАТЕЛЬНОЕ УЧРЕЖДЕНИЕ "ОЛЬХОВЕЦКАЯ ОСНОВНАЯ ОБЩЕОБРАЗОВАТЕЛЬНАЯ ШКОЛА"</t>
  </si>
  <si>
    <t>Реквизиты договора</t>
  </si>
  <si>
    <t xml:space="preserve">обеспечение потребления тепловой энергией </t>
  </si>
  <si>
    <t>котельная № 20б-2</t>
  </si>
  <si>
    <t>Сведения о договорах, заключенных по нерегулируемым ценам на 2024 год</t>
  </si>
  <si>
    <t>с 01.01.2024 по 31.12.2024</t>
  </si>
  <si>
    <t>с 01.01.2024 по 30.06.2024 - 2893,23 руб./Гкал без НДС
с 01.07.2024 по 31.12.2024 - 3244,59 руб./Гкал без НДС</t>
  </si>
  <si>
    <t>№ 2602 от 20.12.2023</t>
  </si>
  <si>
    <t>№ 1731 от 29.12.2023</t>
  </si>
  <si>
    <t>№ 1729 от 04.12.2023</t>
  </si>
  <si>
    <t>№ 1732 от 27.12.2023</t>
  </si>
  <si>
    <t>№ 2604 от 28.11.2023</t>
  </si>
  <si>
    <t>с 01.01.2024 по 30.06.2024 - 2893,23 руб./Гкал без НДС, 40,78 руб./куб.м; 
с 01.07.2024 по 31.12.2024 - 3244,59 руб./Гкал без НДС, 46,30 руб./куб.м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</si>
</sst>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0"/>
    <numFmt numFmtId="194" formatCode="0.000"/>
    <numFmt numFmtId="195" formatCode="#,##0.00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0" zoomScaleNormal="70" zoomScalePageLayoutView="0" workbookViewId="0" topLeftCell="B1">
      <selection activeCell="I8" sqref="I8"/>
    </sheetView>
  </sheetViews>
  <sheetFormatPr defaultColWidth="9.140625" defaultRowHeight="12.75"/>
  <cols>
    <col min="1" max="1" width="21.421875" style="0" hidden="1" customWidth="1"/>
    <col min="2" max="2" width="13.8515625" style="0" customWidth="1"/>
    <col min="3" max="3" width="36.00390625" style="0" customWidth="1"/>
    <col min="4" max="4" width="15.140625" style="0" customWidth="1"/>
    <col min="5" max="5" width="20.57421875" style="0" customWidth="1"/>
    <col min="6" max="6" width="18.00390625" style="0" customWidth="1"/>
    <col min="7" max="7" width="35.00390625" style="0" customWidth="1"/>
    <col min="8" max="8" width="23.421875" style="0" customWidth="1"/>
    <col min="10" max="10" width="11.140625" style="0" customWidth="1"/>
  </cols>
  <sheetData>
    <row r="1" spans="1:8" ht="49.5" customHeight="1">
      <c r="A1" s="11" t="s">
        <v>22</v>
      </c>
      <c r="B1" s="11"/>
      <c r="C1" s="11"/>
      <c r="D1" s="11"/>
      <c r="E1" s="11"/>
      <c r="F1" s="11"/>
      <c r="G1" s="11"/>
      <c r="H1" s="11"/>
    </row>
    <row r="2" spans="1:8" ht="120" customHeight="1">
      <c r="A2" s="12" t="s">
        <v>9</v>
      </c>
      <c r="B2" s="13" t="s">
        <v>0</v>
      </c>
      <c r="C2" s="13"/>
      <c r="D2" s="13" t="s">
        <v>19</v>
      </c>
      <c r="E2" s="13" t="s">
        <v>3</v>
      </c>
      <c r="F2" s="13" t="s">
        <v>4</v>
      </c>
      <c r="G2" s="13" t="s">
        <v>5</v>
      </c>
      <c r="H2" s="13"/>
    </row>
    <row r="3" spans="1:8" ht="60" customHeight="1">
      <c r="A3" s="12"/>
      <c r="B3" s="7" t="s">
        <v>1</v>
      </c>
      <c r="C3" s="7" t="s">
        <v>2</v>
      </c>
      <c r="D3" s="13"/>
      <c r="E3" s="13"/>
      <c r="F3" s="13"/>
      <c r="G3" s="7" t="s">
        <v>6</v>
      </c>
      <c r="H3" s="7" t="s">
        <v>7</v>
      </c>
    </row>
    <row r="4" spans="1:8" ht="12.75">
      <c r="A4" s="12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</row>
    <row r="5" spans="1:8" s="2" customFormat="1" ht="75.75" customHeight="1">
      <c r="A5" s="6" t="s">
        <v>10</v>
      </c>
      <c r="B5" s="6" t="s">
        <v>8</v>
      </c>
      <c r="C5" s="6" t="s">
        <v>14</v>
      </c>
      <c r="D5" s="8" t="s">
        <v>25</v>
      </c>
      <c r="E5" s="1" t="s">
        <v>20</v>
      </c>
      <c r="F5" s="3" t="s">
        <v>23</v>
      </c>
      <c r="G5" s="4" t="s">
        <v>24</v>
      </c>
      <c r="H5" s="10">
        <f>((65.888+9.328)*2893.23+(1.794+49.815)*3244.59)*1.2/1000</f>
        <v>462.08067958800007</v>
      </c>
    </row>
    <row r="6" spans="1:8" s="2" customFormat="1" ht="83.25" customHeight="1">
      <c r="A6" s="6" t="s">
        <v>11</v>
      </c>
      <c r="B6" s="6" t="s">
        <v>8</v>
      </c>
      <c r="C6" s="6" t="s">
        <v>17</v>
      </c>
      <c r="D6" s="8" t="s">
        <v>26</v>
      </c>
      <c r="E6" s="1" t="s">
        <v>20</v>
      </c>
      <c r="F6" s="3" t="s">
        <v>23</v>
      </c>
      <c r="G6" s="4" t="s">
        <v>24</v>
      </c>
      <c r="H6" s="10">
        <f>((104.913+18.397)*2893.23+(4.43+82.325)*3244.59)*1.2/1000</f>
        <v>765.8983161000001</v>
      </c>
    </row>
    <row r="7" spans="1:8" s="2" customFormat="1" ht="72.75" customHeight="1">
      <c r="A7" s="7" t="s">
        <v>12</v>
      </c>
      <c r="B7" s="6" t="s">
        <v>8</v>
      </c>
      <c r="C7" s="6" t="s">
        <v>16</v>
      </c>
      <c r="D7" s="8" t="s">
        <v>27</v>
      </c>
      <c r="E7" s="1" t="s">
        <v>20</v>
      </c>
      <c r="F7" s="3" t="s">
        <v>23</v>
      </c>
      <c r="G7" s="4" t="s">
        <v>24</v>
      </c>
      <c r="H7" s="10">
        <f>((90.368+15.292)*2893.23+(3.57+70.444)*3244.59)*1.2/1000</f>
        <v>655.0125192720001</v>
      </c>
    </row>
    <row r="8" spans="1:9" s="2" customFormat="1" ht="84.75" customHeight="1">
      <c r="A8" s="7" t="s">
        <v>21</v>
      </c>
      <c r="B8" s="6" t="s">
        <v>8</v>
      </c>
      <c r="C8" s="6" t="s">
        <v>18</v>
      </c>
      <c r="D8" s="8" t="s">
        <v>28</v>
      </c>
      <c r="E8" s="1" t="s">
        <v>20</v>
      </c>
      <c r="F8" s="3" t="s">
        <v>23</v>
      </c>
      <c r="G8" s="4" t="s">
        <v>24</v>
      </c>
      <c r="H8" s="10">
        <v>735.52366</v>
      </c>
      <c r="I8" s="14"/>
    </row>
    <row r="9" spans="1:8" s="2" customFormat="1" ht="102" customHeight="1">
      <c r="A9" s="6" t="s">
        <v>13</v>
      </c>
      <c r="B9" s="6" t="s">
        <v>8</v>
      </c>
      <c r="C9" s="6" t="s">
        <v>15</v>
      </c>
      <c r="D9" s="8" t="s">
        <v>29</v>
      </c>
      <c r="E9" s="1" t="s">
        <v>20</v>
      </c>
      <c r="F9" s="3" t="s">
        <v>23</v>
      </c>
      <c r="G9" s="4" t="s">
        <v>30</v>
      </c>
      <c r="H9" s="10">
        <f>((342.348+152.909)*2893.23+(111.821+304.267)*3244.59)*1.2/1000+((1395.145+1410.646)*40.78+(1426.148+1426.148)*46.3)*1.2/1000</f>
        <v>3635.290602972</v>
      </c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</sheetData>
  <sheetProtection/>
  <mergeCells count="7">
    <mergeCell ref="A1:H1"/>
    <mergeCell ref="A2:A4"/>
    <mergeCell ref="B2:C2"/>
    <mergeCell ref="D2:D3"/>
    <mergeCell ref="E2:E3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andreyd</cp:lastModifiedBy>
  <cp:lastPrinted>2020-02-14T08:02:01Z</cp:lastPrinted>
  <dcterms:created xsi:type="dcterms:W3CDTF">1996-10-08T23:32:33Z</dcterms:created>
  <dcterms:modified xsi:type="dcterms:W3CDTF">2024-04-05T09:11:56Z</dcterms:modified>
  <cp:category/>
  <cp:version/>
  <cp:contentType/>
  <cp:contentStatus/>
</cp:coreProperties>
</file>